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ejman\Documents\Sprawozdania\#Strona WWW - Wybrane Dane Finansowe\"/>
    </mc:Choice>
  </mc:AlternateContent>
  <xr:revisionPtr revIDLastSave="0" documentId="8_{0F27C7D3-75C3-4E86-8B8A-A2C80413877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GK APLISENS S.A" sheetId="1" r:id="rId1"/>
  </sheets>
  <calcPr calcId="181029"/>
</workbook>
</file>

<file path=xl/calcChain.xml><?xml version="1.0" encoding="utf-8"?>
<calcChain xmlns="http://schemas.openxmlformats.org/spreadsheetml/2006/main">
  <c r="D17" i="1" l="1"/>
</calcChain>
</file>

<file path=xl/sharedStrings.xml><?xml version="1.0" encoding="utf-8"?>
<sst xmlns="http://schemas.openxmlformats.org/spreadsheetml/2006/main" count="49" uniqueCount="49">
  <si>
    <t>Przychody ze sprzedaży netto</t>
  </si>
  <si>
    <t>Koszty sprzedanych produktów, towarów i materiałów</t>
  </si>
  <si>
    <t>EBITDA</t>
  </si>
  <si>
    <t>Średnioważona liczba akcji (szt.)</t>
  </si>
  <si>
    <t>Zysk przypadający na akcjonariusza jednostki dominującej</t>
  </si>
  <si>
    <t>Wypłacona dywidenda</t>
  </si>
  <si>
    <t>Wypłacona dywidenda na akcję (zł)</t>
  </si>
  <si>
    <t>Aktywa</t>
  </si>
  <si>
    <t>Aktywa trwałe</t>
  </si>
  <si>
    <t>Pasywa</t>
  </si>
  <si>
    <t>Kapitał zakładowy</t>
  </si>
  <si>
    <t>Kapitał akcjonariuszy mniejszościowych</t>
  </si>
  <si>
    <t>Wartość księgowa na akcję (zł)</t>
  </si>
  <si>
    <t>Przepływy pieniężne netto z działalności operacyjnej</t>
  </si>
  <si>
    <t>Przepływy pieniężne netto z działalności inwestycyjnej</t>
  </si>
  <si>
    <t>Przepływy pieniężne netto z działalności finansowej</t>
  </si>
  <si>
    <t>Przepływy pieniężne netto ogółem</t>
  </si>
  <si>
    <t>Koszty sprzedaży i ogólnego zarządu</t>
  </si>
  <si>
    <t>Wskaźniki rentowności</t>
  </si>
  <si>
    <t>Analiza rotacji majątku w dniach</t>
  </si>
  <si>
    <t>Analiza płynności</t>
  </si>
  <si>
    <t>Analiza zadłużenia</t>
  </si>
  <si>
    <t>Rentowność netto</t>
  </si>
  <si>
    <t>Rentowność kapitału własnego (ROE)</t>
  </si>
  <si>
    <t>Rentowność aktywów (ROA)</t>
  </si>
  <si>
    <t>Wskaźnik rotacji zapasów</t>
  </si>
  <si>
    <t>Wskaźnik rotacji zobowiązań</t>
  </si>
  <si>
    <t>Wskaźnik rotacji środków pieniężnych</t>
  </si>
  <si>
    <t>Wskaźnik bieżącej płynności finansowej</t>
  </si>
  <si>
    <t>Wskaźnik środków pieniężnych</t>
  </si>
  <si>
    <t>Wskaźnik ogólny zadłużenia</t>
  </si>
  <si>
    <t>Wskaźnik zadłużenia kapitału własnego</t>
  </si>
  <si>
    <t>Pokrycie aktywów trwałych kapitałem własnym</t>
  </si>
  <si>
    <t>Wskaźnik rotacji należności</t>
  </si>
  <si>
    <t>Wskaźnik płynności szybkiej</t>
  </si>
  <si>
    <t>Wynik na przychodach i kosztach finansowych</t>
  </si>
  <si>
    <t>Wynik na przychodach i kosztach z pozostałej działalności operacyjnej</t>
  </si>
  <si>
    <t>Zysk (strata) brutto ze sprzedaży</t>
  </si>
  <si>
    <t>Zysk (strata) na działalności operacyjnej</t>
  </si>
  <si>
    <t>Zysk (strata) brutto</t>
  </si>
  <si>
    <t>Zysk (strata) netto</t>
  </si>
  <si>
    <t>Kapitał własny, w tym:</t>
  </si>
  <si>
    <t>Zobowiązania, w tym:</t>
  </si>
  <si>
    <t>Długoterminowe</t>
  </si>
  <si>
    <t>Krótkoterminowe</t>
  </si>
  <si>
    <t>Aktywa obrotowe</t>
  </si>
  <si>
    <t>Środki pieniężne na początek okresu</t>
  </si>
  <si>
    <t>Środki pieniężne na koniec okresu</t>
  </si>
  <si>
    <t>SKONSOLIDOWANE DANE FINANSOWE GRUPY APLISENS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</si>
</sst>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%"/>
  </numFmts>
  <fonts count="8">
    <font>
      <sz val="11"/>
      <color theme="1"/>
      <name val="Czcionka tekstu podstawowego"/>
      <family val="2"/>
      <charset val="238"/>
    </font>
    <font>
      <sz val="10"/>
      <color theme="1"/>
      <name val="Czcionka tekstu podstawowego"/>
      <family val="2"/>
      <charset val="238"/>
    </font>
    <font>
      <b/>
      <sz val="12"/>
      <color theme="1"/>
      <name val="Czcionka tekstu podstawowego"/>
      <charset val="238"/>
    </font>
    <font>
      <b/>
      <sz val="10"/>
      <color theme="1"/>
      <name val="Czcionka tekstu podstawowego"/>
      <charset val="238"/>
    </font>
    <font>
      <sz val="11"/>
      <color theme="1"/>
      <name val="Czcionka tekstu podstawowego"/>
      <family val="2"/>
      <charset val="238"/>
    </font>
    <font>
      <sz val="10"/>
      <color theme="1"/>
      <name val="Czcionka tekstu podstawowego"/>
      <charset val="238"/>
    </font>
    <font>
      <b/>
      <sz val="10"/>
      <color theme="1"/>
      <name val="Czcionka tekstu podstawowego"/>
      <family val="2"/>
      <charset val="238"/>
    </font>
    <font>
      <i/>
      <sz val="11"/>
      <color theme="1"/>
      <name val="Czcionka tekstu podstawowego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FFF2CC"/>
        <bgColor indexed="64"/>
      </patternFill>
    </fill>
  </fills>
  <borders count="16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thin">
        <color theme="0"/>
      </right>
      <top style="medium">
        <color theme="0"/>
      </top>
      <bottom/>
      <diagonal/>
    </border>
    <border>
      <left style="medium">
        <color theme="0"/>
      </left>
      <right style="thin">
        <color theme="0"/>
      </right>
      <top style="medium">
        <color theme="0"/>
      </top>
      <bottom style="medium">
        <color theme="0"/>
      </bottom>
      <diagonal/>
    </border>
    <border>
      <left style="thin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thin">
        <color theme="0"/>
      </left>
      <right/>
      <top style="medium">
        <color theme="0"/>
      </top>
      <bottom/>
      <diagonal/>
    </border>
    <border>
      <left style="medium">
        <color theme="0"/>
      </left>
      <right style="thin">
        <color theme="0"/>
      </right>
      <top/>
      <bottom style="medium">
        <color theme="0"/>
      </bottom>
      <diagonal/>
    </border>
    <border>
      <left style="thin">
        <color theme="0"/>
      </left>
      <right style="medium">
        <color theme="0"/>
      </right>
      <top/>
      <bottom style="medium">
        <color theme="0"/>
      </bottom>
      <diagonal/>
    </border>
    <border>
      <left style="thin">
        <color theme="0"/>
      </left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/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 style="thin">
        <color theme="0"/>
      </right>
      <top/>
      <bottom/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/>
      <bottom style="medium">
        <color theme="0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48">
    <xf numFmtId="0" fontId="0" fillId="0" borderId="0" xfId="0"/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2" borderId="0" xfId="0" applyFill="1"/>
    <xf numFmtId="0" fontId="0" fillId="2" borderId="0" xfId="0" applyFill="1" applyAlignment="1">
      <alignment horizontal="left"/>
    </xf>
    <xf numFmtId="10" fontId="0" fillId="2" borderId="0" xfId="1" applyNumberFormat="1" applyFont="1" applyFill="1" applyAlignment="1">
      <alignment horizontal="left"/>
    </xf>
    <xf numFmtId="3" fontId="0" fillId="2" borderId="0" xfId="0" applyNumberFormat="1" applyFill="1" applyAlignment="1">
      <alignment horizontal="left"/>
    </xf>
    <xf numFmtId="0" fontId="7" fillId="2" borderId="0" xfId="0" applyFont="1" applyFill="1" applyAlignment="1">
      <alignment horizontal="left" vertical="center"/>
    </xf>
    <xf numFmtId="0" fontId="2" fillId="3" borderId="2" xfId="0" applyFont="1" applyFill="1" applyBorder="1" applyAlignment="1">
      <alignment horizontal="center" vertical="center"/>
    </xf>
    <xf numFmtId="3" fontId="3" fillId="0" borderId="2" xfId="0" applyNumberFormat="1" applyFont="1" applyBorder="1" applyAlignment="1">
      <alignment horizontal="right" vertical="center"/>
    </xf>
    <xf numFmtId="3" fontId="3" fillId="0" borderId="11" xfId="0" applyNumberFormat="1" applyFont="1" applyBorder="1" applyAlignment="1">
      <alignment horizontal="right" vertical="center"/>
    </xf>
    <xf numFmtId="3" fontId="1" fillId="0" borderId="12" xfId="0" applyNumberFormat="1" applyFont="1" applyBorder="1" applyAlignment="1">
      <alignment horizontal="right" vertical="center" wrapText="1"/>
    </xf>
    <xf numFmtId="3" fontId="3" fillId="0" borderId="12" xfId="0" applyNumberFormat="1" applyFont="1" applyBorder="1" applyAlignment="1">
      <alignment horizontal="right" vertical="center"/>
    </xf>
    <xf numFmtId="4" fontId="1" fillId="0" borderId="12" xfId="0" applyNumberFormat="1" applyFont="1" applyBorder="1" applyAlignment="1">
      <alignment horizontal="right" vertical="center"/>
    </xf>
    <xf numFmtId="3" fontId="1" fillId="0" borderId="12" xfId="0" applyNumberFormat="1" applyFont="1" applyBorder="1" applyAlignment="1">
      <alignment horizontal="right" vertical="center"/>
    </xf>
    <xf numFmtId="3" fontId="3" fillId="0" borderId="12" xfId="0" applyNumberFormat="1" applyFont="1" applyBorder="1" applyAlignment="1">
      <alignment horizontal="right" vertical="center" wrapText="1"/>
    </xf>
    <xf numFmtId="3" fontId="1" fillId="0" borderId="10" xfId="0" applyNumberFormat="1" applyFont="1" applyBorder="1" applyAlignment="1">
      <alignment horizontal="right" vertical="center" wrapText="1"/>
    </xf>
    <xf numFmtId="3" fontId="1" fillId="0" borderId="11" xfId="0" applyNumberFormat="1" applyFont="1" applyBorder="1" applyAlignment="1">
      <alignment horizontal="right" vertical="center"/>
    </xf>
    <xf numFmtId="3" fontId="6" fillId="0" borderId="11" xfId="0" applyNumberFormat="1" applyFont="1" applyBorder="1" applyAlignment="1">
      <alignment horizontal="right" vertical="center"/>
    </xf>
    <xf numFmtId="0" fontId="0" fillId="4" borderId="14" xfId="0" applyFill="1" applyBorder="1" applyAlignment="1">
      <alignment horizontal="left" vertical="center"/>
    </xf>
    <xf numFmtId="0" fontId="1" fillId="4" borderId="10" xfId="0" applyFont="1" applyFill="1" applyBorder="1" applyAlignment="1">
      <alignment horizontal="left" vertical="center" wrapText="1"/>
    </xf>
    <xf numFmtId="0" fontId="0" fillId="4" borderId="15" xfId="0" applyFill="1" applyBorder="1" applyAlignment="1">
      <alignment horizontal="left" vertical="center"/>
    </xf>
    <xf numFmtId="0" fontId="1" fillId="4" borderId="12" xfId="0" applyFont="1" applyFill="1" applyBorder="1" applyAlignment="1">
      <alignment horizontal="left" vertical="center" wrapText="1"/>
    </xf>
    <xf numFmtId="0" fontId="3" fillId="4" borderId="12" xfId="0" applyFont="1" applyFill="1" applyBorder="1" applyAlignment="1">
      <alignment horizontal="left" vertical="center" wrapText="1"/>
    </xf>
    <xf numFmtId="0" fontId="1" fillId="4" borderId="12" xfId="0" applyFont="1" applyFill="1" applyBorder="1" applyAlignment="1">
      <alignment horizontal="left" vertical="center" wrapText="1" indent="2"/>
    </xf>
    <xf numFmtId="0" fontId="5" fillId="4" borderId="12" xfId="0" applyFont="1" applyFill="1" applyBorder="1" applyAlignment="1">
      <alignment horizontal="left" vertical="center" wrapText="1"/>
    </xf>
    <xf numFmtId="3" fontId="5" fillId="0" borderId="12" xfId="0" applyNumberFormat="1" applyFont="1" applyBorder="1" applyAlignment="1">
      <alignment horizontal="right" vertical="center" wrapText="1"/>
    </xf>
    <xf numFmtId="164" fontId="5" fillId="0" borderId="12" xfId="0" applyNumberFormat="1" applyFont="1" applyBorder="1" applyAlignment="1">
      <alignment horizontal="right" vertical="center"/>
    </xf>
    <xf numFmtId="4" fontId="5" fillId="0" borderId="12" xfId="0" applyNumberFormat="1" applyFont="1" applyBorder="1" applyAlignment="1">
      <alignment horizontal="right" vertical="center"/>
    </xf>
    <xf numFmtId="3" fontId="6" fillId="0" borderId="0" xfId="0" applyNumberFormat="1" applyFont="1" applyAlignment="1">
      <alignment horizontal="right" vertical="center"/>
    </xf>
    <xf numFmtId="165" fontId="5" fillId="0" borderId="12" xfId="1" applyNumberFormat="1" applyFont="1" applyFill="1" applyBorder="1" applyAlignment="1">
      <alignment horizontal="right" vertical="center"/>
    </xf>
    <xf numFmtId="3" fontId="5" fillId="0" borderId="12" xfId="0" applyNumberFormat="1" applyFont="1" applyBorder="1" applyAlignment="1">
      <alignment horizontal="right" vertical="center"/>
    </xf>
    <xf numFmtId="9" fontId="5" fillId="0" borderId="12" xfId="1" applyFont="1" applyFill="1" applyBorder="1" applyAlignment="1">
      <alignment horizontal="right" vertical="center"/>
    </xf>
    <xf numFmtId="0" fontId="3" fillId="4" borderId="4" xfId="0" applyFont="1" applyFill="1" applyBorder="1" applyAlignment="1">
      <alignment horizontal="left" vertical="center" wrapText="1"/>
    </xf>
    <xf numFmtId="0" fontId="3" fillId="4" borderId="9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left" vertical="center" wrapText="1"/>
    </xf>
    <xf numFmtId="0" fontId="3" fillId="4" borderId="8" xfId="0" applyFont="1" applyFill="1" applyBorder="1" applyAlignment="1">
      <alignment horizontal="left" vertical="center" wrapText="1"/>
    </xf>
    <xf numFmtId="0" fontId="3" fillId="4" borderId="13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left" vertical="center" wrapText="1"/>
    </xf>
    <xf numFmtId="0" fontId="3" fillId="4" borderId="5" xfId="0" applyFont="1" applyFill="1" applyBorder="1" applyAlignment="1">
      <alignment horizontal="left" vertical="center" wrapText="1"/>
    </xf>
    <xf numFmtId="0" fontId="1" fillId="4" borderId="7" xfId="0" applyFont="1" applyFill="1" applyBorder="1" applyAlignment="1">
      <alignment horizontal="left" vertical="center" wrapText="1"/>
    </xf>
    <xf numFmtId="0" fontId="1" fillId="4" borderId="8" xfId="0" applyFont="1" applyFill="1" applyBorder="1" applyAlignment="1">
      <alignment horizontal="left" vertical="center" wrapText="1"/>
    </xf>
    <xf numFmtId="0" fontId="3" fillId="4" borderId="14" xfId="0" applyFont="1" applyFill="1" applyBorder="1" applyAlignment="1">
      <alignment horizontal="left" vertical="center" wrapText="1"/>
    </xf>
    <xf numFmtId="0" fontId="3" fillId="4" borderId="10" xfId="0" applyFont="1" applyFill="1" applyBorder="1" applyAlignment="1">
      <alignment horizontal="left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</cellXfs>
  <cellStyles count="2">
    <cellStyle name="Normalny" xfId="0" builtinId="0"/>
    <cellStyle name="Procentowy" xfId="1" builtinId="5"/>
  </cellStyles>
  <dxfs count="0"/>
  <tableStyles count="0" defaultTableStyle="TableStyleMedium9" defaultPivotStyle="PivotStyleLight16"/>
  <colors>
    <mruColors>
      <color rgb="FFFFF2CC"/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Q60"/>
  <sheetViews>
    <sheetView showGridLines="0" tabSelected="1" topLeftCell="A2" zoomScaleNormal="100" workbookViewId="0">
      <selection activeCell="A2" sqref="A2"/>
    </sheetView>
  </sheetViews>
  <sheetFormatPr defaultRowHeight="14.25"/>
  <cols>
    <col min="1" max="1" width="4.625" style="1" customWidth="1"/>
    <col min="2" max="2" width="3.875" style="2" customWidth="1"/>
    <col min="3" max="3" width="30.625" style="2" customWidth="1"/>
    <col min="4" max="7" width="12.625" style="1" customWidth="1"/>
    <col min="8" max="16384" width="9" style="3"/>
  </cols>
  <sheetData>
    <row r="1" spans="1:17" hidden="1"/>
    <row r="2" spans="1:17" ht="15" thickBot="1"/>
    <row r="3" spans="1:17" ht="45" customHeight="1" thickBot="1">
      <c r="B3" s="35" t="s">
        <v>48</v>
      </c>
      <c r="C3" s="36"/>
      <c r="D3" s="8">
        <v>2022</v>
      </c>
      <c r="E3" s="8">
        <v>2021</v>
      </c>
      <c r="F3" s="8">
        <v>2020</v>
      </c>
      <c r="G3" s="8">
        <v>2019</v>
      </c>
      <c r="I3" s="4"/>
    </row>
    <row r="4" spans="1:17" s="4" customFormat="1" ht="27" customHeight="1" thickBot="1">
      <c r="A4" s="2"/>
      <c r="B4" s="33" t="s">
        <v>0</v>
      </c>
      <c r="C4" s="34"/>
      <c r="D4" s="9">
        <v>147827</v>
      </c>
      <c r="E4" s="9">
        <v>121404</v>
      </c>
      <c r="F4" s="9">
        <v>107993</v>
      </c>
      <c r="G4" s="9">
        <v>118512</v>
      </c>
    </row>
    <row r="5" spans="1:17" s="4" customFormat="1" ht="27" customHeight="1" thickBot="1">
      <c r="A5" s="2"/>
      <c r="B5" s="33" t="s">
        <v>1</v>
      </c>
      <c r="C5" s="34"/>
      <c r="D5" s="9">
        <v>89053</v>
      </c>
      <c r="E5" s="9">
        <v>77618</v>
      </c>
      <c r="F5" s="9">
        <v>72557</v>
      </c>
      <c r="G5" s="9">
        <v>80044</v>
      </c>
    </row>
    <row r="6" spans="1:17" s="4" customFormat="1" ht="27" customHeight="1" thickBot="1">
      <c r="A6" s="2"/>
      <c r="B6" s="39" t="s">
        <v>37</v>
      </c>
      <c r="C6" s="40"/>
      <c r="D6" s="10">
        <v>58774</v>
      </c>
      <c r="E6" s="10">
        <v>43786</v>
      </c>
      <c r="F6" s="10">
        <v>35436</v>
      </c>
      <c r="G6" s="10">
        <v>38468</v>
      </c>
    </row>
    <row r="7" spans="1:17" s="4" customFormat="1" ht="27" customHeight="1" thickBot="1">
      <c r="B7" s="19"/>
      <c r="C7" s="20" t="s">
        <v>17</v>
      </c>
      <c r="D7" s="11">
        <v>25988</v>
      </c>
      <c r="E7" s="11">
        <v>22101</v>
      </c>
      <c r="F7" s="11">
        <v>20296</v>
      </c>
      <c r="G7" s="11">
        <v>20514</v>
      </c>
      <c r="H7" s="2"/>
    </row>
    <row r="8" spans="1:17" s="4" customFormat="1" ht="27" customHeight="1" thickBot="1">
      <c r="A8" s="2"/>
      <c r="B8" s="33" t="s">
        <v>38</v>
      </c>
      <c r="C8" s="41"/>
      <c r="D8" s="12">
        <v>26032</v>
      </c>
      <c r="E8" s="12">
        <v>21613</v>
      </c>
      <c r="F8" s="12">
        <v>17392</v>
      </c>
      <c r="G8" s="12">
        <v>17954</v>
      </c>
      <c r="H8" s="6"/>
    </row>
    <row r="9" spans="1:17" s="4" customFormat="1" ht="27" customHeight="1" thickBot="1">
      <c r="B9" s="21"/>
      <c r="C9" s="22" t="s">
        <v>36</v>
      </c>
      <c r="D9" s="11">
        <v>-6754</v>
      </c>
      <c r="E9" s="11">
        <v>-72</v>
      </c>
      <c r="F9" s="11">
        <v>2252</v>
      </c>
      <c r="G9" s="11">
        <v>-556</v>
      </c>
      <c r="H9" s="2"/>
    </row>
    <row r="10" spans="1:17" s="4" customFormat="1" ht="27" customHeight="1" thickBot="1">
      <c r="B10" s="21"/>
      <c r="C10" s="22" t="s">
        <v>35</v>
      </c>
      <c r="D10" s="11">
        <v>-178</v>
      </c>
      <c r="E10" s="11">
        <v>-339</v>
      </c>
      <c r="F10" s="11">
        <v>136</v>
      </c>
      <c r="G10" s="11">
        <v>81</v>
      </c>
      <c r="H10" s="2"/>
      <c r="L10" s="5"/>
      <c r="M10" s="5"/>
      <c r="N10" s="5"/>
      <c r="O10" s="5"/>
      <c r="P10" s="5"/>
      <c r="Q10" s="5"/>
    </row>
    <row r="11" spans="1:17" s="4" customFormat="1" ht="27" customHeight="1" thickBot="1">
      <c r="A11" s="2"/>
      <c r="B11" s="37" t="s">
        <v>39</v>
      </c>
      <c r="C11" s="38"/>
      <c r="D11" s="12">
        <v>25854</v>
      </c>
      <c r="E11" s="12">
        <v>21274</v>
      </c>
      <c r="F11" s="12">
        <v>17528</v>
      </c>
      <c r="G11" s="12">
        <v>17479</v>
      </c>
    </row>
    <row r="12" spans="1:17" s="4" customFormat="1" ht="27" customHeight="1" thickBot="1">
      <c r="A12" s="2"/>
      <c r="B12" s="37" t="s">
        <v>40</v>
      </c>
      <c r="C12" s="38"/>
      <c r="D12" s="12">
        <v>20737</v>
      </c>
      <c r="E12" s="12">
        <v>18000</v>
      </c>
      <c r="F12" s="12">
        <v>14889</v>
      </c>
      <c r="G12" s="12">
        <v>14752</v>
      </c>
    </row>
    <row r="13" spans="1:17" s="4" customFormat="1" ht="27" customHeight="1" thickBot="1">
      <c r="B13" s="21"/>
      <c r="C13" s="25" t="s">
        <v>3</v>
      </c>
      <c r="D13" s="26">
        <v>11096365</v>
      </c>
      <c r="E13" s="26">
        <v>11692890</v>
      </c>
      <c r="F13" s="26">
        <v>11829969</v>
      </c>
      <c r="G13" s="26">
        <v>12375358</v>
      </c>
      <c r="H13" s="2"/>
    </row>
    <row r="14" spans="1:17" s="4" customFormat="1" ht="27" customHeight="1" thickBot="1">
      <c r="A14" s="2"/>
      <c r="B14" s="21"/>
      <c r="C14" s="25" t="s">
        <v>4</v>
      </c>
      <c r="D14" s="13">
        <v>1.868810111620806</v>
      </c>
      <c r="E14" s="13">
        <v>1.54</v>
      </c>
      <c r="F14" s="13">
        <v>1.26</v>
      </c>
      <c r="G14" s="13">
        <v>1.19</v>
      </c>
    </row>
    <row r="15" spans="1:17" s="4" customFormat="1" ht="27" customHeight="1" thickBot="1">
      <c r="A15" s="2"/>
      <c r="B15" s="21"/>
      <c r="C15" s="25" t="s">
        <v>12</v>
      </c>
      <c r="D15" s="28">
        <v>16.778466826520791</v>
      </c>
      <c r="E15" s="28">
        <v>15.46</v>
      </c>
      <c r="F15" s="28">
        <v>14.65</v>
      </c>
      <c r="G15" s="28">
        <v>13.22</v>
      </c>
    </row>
    <row r="16" spans="1:17" s="4" customFormat="1" ht="27" customHeight="1" thickBot="1">
      <c r="A16" s="2"/>
      <c r="B16" s="44" t="s">
        <v>2</v>
      </c>
      <c r="C16" s="45"/>
      <c r="D16" s="15">
        <v>33314</v>
      </c>
      <c r="E16" s="15">
        <v>28903</v>
      </c>
      <c r="F16" s="15">
        <v>25048.948400000001</v>
      </c>
      <c r="G16" s="15">
        <v>25126</v>
      </c>
    </row>
    <row r="17" spans="1:8" s="4" customFormat="1" ht="27" customHeight="1" thickBot="1">
      <c r="A17" s="2"/>
      <c r="B17" s="42" t="s">
        <v>5</v>
      </c>
      <c r="C17" s="43"/>
      <c r="D17" s="14">
        <f>6899723.4/1000</f>
        <v>6899.7234000000008</v>
      </c>
      <c r="E17" s="14">
        <v>5341</v>
      </c>
      <c r="F17" s="14">
        <v>2976</v>
      </c>
      <c r="G17" s="14">
        <v>4407</v>
      </c>
    </row>
    <row r="18" spans="1:8" s="4" customFormat="1" ht="27" customHeight="1" thickBot="1">
      <c r="A18" s="2"/>
      <c r="B18" s="42" t="s">
        <v>6</v>
      </c>
      <c r="C18" s="43"/>
      <c r="D18" s="13">
        <v>0.6</v>
      </c>
      <c r="E18" s="13">
        <v>0.45</v>
      </c>
      <c r="F18" s="13">
        <v>0.25</v>
      </c>
      <c r="G18" s="13">
        <v>0.35</v>
      </c>
    </row>
    <row r="19" spans="1:8" s="4" customFormat="1" ht="27" customHeight="1" thickBot="1">
      <c r="A19" s="2"/>
      <c r="B19" s="37" t="s">
        <v>7</v>
      </c>
      <c r="C19" s="38"/>
      <c r="D19" s="12">
        <v>202411</v>
      </c>
      <c r="E19" s="12">
        <v>192602</v>
      </c>
      <c r="F19" s="12">
        <v>182680</v>
      </c>
      <c r="G19" s="12">
        <v>175439</v>
      </c>
    </row>
    <row r="20" spans="1:8" s="4" customFormat="1" ht="27" customHeight="1" thickBot="1">
      <c r="B20" s="21"/>
      <c r="C20" s="22" t="s">
        <v>8</v>
      </c>
      <c r="D20" s="11">
        <v>96600</v>
      </c>
      <c r="E20" s="11">
        <v>100279</v>
      </c>
      <c r="F20" s="11">
        <v>102314</v>
      </c>
      <c r="G20" s="11">
        <v>106180</v>
      </c>
      <c r="H20" s="2"/>
    </row>
    <row r="21" spans="1:8" s="4" customFormat="1" ht="27" customHeight="1" thickBot="1">
      <c r="B21" s="21"/>
      <c r="C21" s="22" t="s">
        <v>45</v>
      </c>
      <c r="D21" s="11">
        <v>105811</v>
      </c>
      <c r="E21" s="11">
        <v>92323</v>
      </c>
      <c r="F21" s="11">
        <v>80366</v>
      </c>
      <c r="G21" s="11">
        <v>69259</v>
      </c>
      <c r="H21" s="2"/>
    </row>
    <row r="22" spans="1:8" s="4" customFormat="1" ht="27" customHeight="1" thickBot="1">
      <c r="A22" s="2"/>
      <c r="B22" s="37" t="s">
        <v>9</v>
      </c>
      <c r="C22" s="38"/>
      <c r="D22" s="12">
        <v>202411</v>
      </c>
      <c r="E22" s="12">
        <v>192602</v>
      </c>
      <c r="F22" s="12">
        <v>182680</v>
      </c>
      <c r="G22" s="12">
        <v>175439</v>
      </c>
    </row>
    <row r="23" spans="1:8" s="4" customFormat="1" ht="27" customHeight="1" thickBot="1">
      <c r="B23" s="21"/>
      <c r="C23" s="23" t="s">
        <v>41</v>
      </c>
      <c r="D23" s="15">
        <v>186180</v>
      </c>
      <c r="E23" s="15">
        <v>180741</v>
      </c>
      <c r="F23" s="15">
        <v>173256</v>
      </c>
      <c r="G23" s="15">
        <v>163624</v>
      </c>
      <c r="H23" s="2"/>
    </row>
    <row r="24" spans="1:8" s="4" customFormat="1" ht="27" customHeight="1" thickBot="1">
      <c r="B24" s="21"/>
      <c r="C24" s="24" t="s">
        <v>10</v>
      </c>
      <c r="D24" s="11">
        <v>2300</v>
      </c>
      <c r="E24" s="11">
        <v>2374</v>
      </c>
      <c r="F24" s="11">
        <v>2381</v>
      </c>
      <c r="G24" s="11">
        <v>2519</v>
      </c>
      <c r="H24" s="2"/>
    </row>
    <row r="25" spans="1:8" s="4" customFormat="1" ht="27" customHeight="1" thickBot="1">
      <c r="B25" s="21"/>
      <c r="C25" s="24" t="s">
        <v>11</v>
      </c>
      <c r="D25" s="11">
        <v>3709</v>
      </c>
      <c r="E25" s="11">
        <v>3870</v>
      </c>
      <c r="F25" s="11">
        <v>2842</v>
      </c>
      <c r="G25" s="11">
        <v>2799</v>
      </c>
      <c r="H25" s="2"/>
    </row>
    <row r="26" spans="1:8" s="4" customFormat="1" ht="27" customHeight="1" thickBot="1">
      <c r="A26" s="2"/>
      <c r="B26" s="21"/>
      <c r="C26" s="23" t="s">
        <v>42</v>
      </c>
      <c r="D26" s="12">
        <v>16231</v>
      </c>
      <c r="E26" s="12">
        <v>11861</v>
      </c>
      <c r="F26" s="12">
        <v>9424</v>
      </c>
      <c r="G26" s="12">
        <v>11815</v>
      </c>
    </row>
    <row r="27" spans="1:8" s="4" customFormat="1" ht="27" customHeight="1" thickBot="1">
      <c r="B27" s="21"/>
      <c r="C27" s="24" t="s">
        <v>43</v>
      </c>
      <c r="D27" s="16">
        <v>1314</v>
      </c>
      <c r="E27" s="16">
        <v>1313</v>
      </c>
      <c r="F27" s="16">
        <v>1421</v>
      </c>
      <c r="G27" s="16">
        <v>1399</v>
      </c>
      <c r="H27" s="2"/>
    </row>
    <row r="28" spans="1:8" s="4" customFormat="1" ht="27" customHeight="1" thickBot="1">
      <c r="B28" s="21"/>
      <c r="C28" s="24" t="s">
        <v>44</v>
      </c>
      <c r="D28" s="16">
        <v>14917</v>
      </c>
      <c r="E28" s="16">
        <v>10548</v>
      </c>
      <c r="F28" s="16">
        <v>8003</v>
      </c>
      <c r="G28" s="16">
        <v>10416</v>
      </c>
      <c r="H28" s="2"/>
    </row>
    <row r="29" spans="1:8" s="4" customFormat="1" ht="27" customHeight="1" thickBot="1">
      <c r="A29" s="2"/>
    </row>
    <row r="30" spans="1:8" s="4" customFormat="1" ht="27" customHeight="1" thickBot="1">
      <c r="A30" s="2"/>
      <c r="B30" s="33" t="s">
        <v>46</v>
      </c>
      <c r="C30" s="34"/>
      <c r="D30" s="15">
        <v>10020</v>
      </c>
      <c r="E30" s="15">
        <v>12509</v>
      </c>
      <c r="F30" s="15">
        <v>9035</v>
      </c>
      <c r="G30" s="15">
        <v>9476</v>
      </c>
    </row>
    <row r="31" spans="1:8" s="4" customFormat="1" ht="27" customHeight="1" thickBot="1">
      <c r="A31" s="2"/>
      <c r="B31" s="21"/>
      <c r="C31" s="25" t="s">
        <v>13</v>
      </c>
      <c r="D31" s="17">
        <v>22059</v>
      </c>
      <c r="E31" s="17">
        <v>20910</v>
      </c>
      <c r="F31" s="17">
        <v>25296</v>
      </c>
      <c r="G31" s="17">
        <v>26287</v>
      </c>
    </row>
    <row r="32" spans="1:8" s="4" customFormat="1" ht="27" customHeight="1" thickBot="1">
      <c r="A32" s="2"/>
      <c r="B32" s="21"/>
      <c r="C32" s="25" t="s">
        <v>14</v>
      </c>
      <c r="D32" s="17">
        <v>-948.29730000000018</v>
      </c>
      <c r="E32" s="17">
        <v>-9686</v>
      </c>
      <c r="F32" s="17">
        <v>-19067</v>
      </c>
      <c r="G32" s="17">
        <v>-12215</v>
      </c>
    </row>
    <row r="33" spans="1:7" s="4" customFormat="1" ht="27" customHeight="1" thickBot="1">
      <c r="A33" s="2"/>
      <c r="B33" s="21"/>
      <c r="C33" s="25" t="s">
        <v>15</v>
      </c>
      <c r="D33" s="17">
        <v>-17551</v>
      </c>
      <c r="E33" s="17">
        <v>-13713</v>
      </c>
      <c r="F33" s="17">
        <v>-2755</v>
      </c>
      <c r="G33" s="17">
        <v>-14513</v>
      </c>
    </row>
    <row r="34" spans="1:7" s="4" customFormat="1" ht="27" customHeight="1" thickBot="1">
      <c r="A34" s="2"/>
      <c r="B34" s="46" t="s">
        <v>16</v>
      </c>
      <c r="C34" s="47"/>
      <c r="D34" s="18">
        <v>3559.7027000000016</v>
      </c>
      <c r="E34" s="18">
        <v>-2489</v>
      </c>
      <c r="F34" s="18">
        <v>3474</v>
      </c>
      <c r="G34" s="18">
        <v>-441</v>
      </c>
    </row>
    <row r="35" spans="1:7" s="4" customFormat="1" ht="27" customHeight="1" thickBot="1">
      <c r="A35" s="2"/>
      <c r="B35" s="37" t="s">
        <v>47</v>
      </c>
      <c r="C35" s="38"/>
      <c r="D35" s="29">
        <v>13579.702700000002</v>
      </c>
      <c r="E35" s="29">
        <v>10020</v>
      </c>
      <c r="F35" s="29">
        <v>12509</v>
      </c>
      <c r="G35" s="29">
        <v>9035</v>
      </c>
    </row>
    <row r="36" spans="1:7">
      <c r="B36" s="7"/>
    </row>
    <row r="37" spans="1:7" ht="15" thickBot="1"/>
    <row r="38" spans="1:7" ht="25.5" customHeight="1" thickBot="1">
      <c r="B38" s="35" t="s">
        <v>18</v>
      </c>
      <c r="C38" s="36"/>
      <c r="D38" s="8">
        <v>2022</v>
      </c>
      <c r="E38" s="8">
        <v>2021</v>
      </c>
      <c r="F38" s="8">
        <v>2020</v>
      </c>
      <c r="G38" s="8">
        <v>2019</v>
      </c>
    </row>
    <row r="39" spans="1:7" ht="27" customHeight="1" thickBot="1">
      <c r="B39" s="33" t="s">
        <v>22</v>
      </c>
      <c r="C39" s="34"/>
      <c r="D39" s="30">
        <v>0.14000000000000001</v>
      </c>
      <c r="E39" s="30">
        <v>0.14799999999999999</v>
      </c>
      <c r="F39" s="30">
        <v>0.13800000000000001</v>
      </c>
      <c r="G39" s="30">
        <v>0.124</v>
      </c>
    </row>
    <row r="40" spans="1:7" ht="27" customHeight="1" thickBot="1">
      <c r="B40" s="33" t="s">
        <v>23</v>
      </c>
      <c r="C40" s="34"/>
      <c r="D40" s="30">
        <v>0.111</v>
      </c>
      <c r="E40" s="30">
        <v>0.1</v>
      </c>
      <c r="F40" s="30">
        <v>8.5999999999999993E-2</v>
      </c>
      <c r="G40" s="30">
        <v>0.09</v>
      </c>
    </row>
    <row r="41" spans="1:7" ht="27" customHeight="1" thickBot="1">
      <c r="B41" s="33" t="s">
        <v>24</v>
      </c>
      <c r="C41" s="34"/>
      <c r="D41" s="30">
        <v>0.10199999999999999</v>
      </c>
      <c r="E41" s="30">
        <v>9.2999999999999999E-2</v>
      </c>
      <c r="F41" s="30">
        <v>8.1000000000000003E-2</v>
      </c>
      <c r="G41" s="30">
        <v>8.4000000000000005E-2</v>
      </c>
    </row>
    <row r="42" spans="1:7">
      <c r="B42" s="7"/>
      <c r="C42" s="1"/>
    </row>
    <row r="43" spans="1:7" ht="15" thickBot="1"/>
    <row r="44" spans="1:7" ht="25.5" customHeight="1" thickBot="1">
      <c r="B44" s="35" t="s">
        <v>19</v>
      </c>
      <c r="C44" s="36"/>
      <c r="D44" s="8">
        <v>2022</v>
      </c>
      <c r="E44" s="8">
        <v>2021</v>
      </c>
      <c r="F44" s="8">
        <v>2020</v>
      </c>
      <c r="G44" s="8">
        <v>2019</v>
      </c>
    </row>
    <row r="45" spans="1:7" ht="27" customHeight="1" thickBot="1">
      <c r="B45" s="33" t="s">
        <v>25</v>
      </c>
      <c r="C45" s="34"/>
      <c r="D45" s="31">
        <v>126</v>
      </c>
      <c r="E45" s="31">
        <v>123</v>
      </c>
      <c r="F45" s="31">
        <v>128</v>
      </c>
      <c r="G45" s="31">
        <v>117</v>
      </c>
    </row>
    <row r="46" spans="1:7" ht="27" customHeight="1" thickBot="1">
      <c r="B46" s="33" t="s">
        <v>33</v>
      </c>
      <c r="C46" s="34"/>
      <c r="D46" s="31">
        <v>54</v>
      </c>
      <c r="E46" s="31">
        <v>52</v>
      </c>
      <c r="F46" s="31">
        <v>58</v>
      </c>
      <c r="G46" s="31">
        <v>62</v>
      </c>
    </row>
    <row r="47" spans="1:7" ht="27" customHeight="1" thickBot="1">
      <c r="B47" s="33" t="s">
        <v>26</v>
      </c>
      <c r="C47" s="34"/>
      <c r="D47" s="31">
        <v>35</v>
      </c>
      <c r="E47" s="31">
        <v>32</v>
      </c>
      <c r="F47" s="31">
        <v>36</v>
      </c>
      <c r="G47" s="31">
        <v>40</v>
      </c>
    </row>
    <row r="48" spans="1:7" ht="27" customHeight="1" thickBot="1">
      <c r="B48" s="33" t="s">
        <v>27</v>
      </c>
      <c r="C48" s="34"/>
      <c r="D48" s="31">
        <v>29</v>
      </c>
      <c r="E48" s="31">
        <v>34</v>
      </c>
      <c r="F48" s="31">
        <v>36</v>
      </c>
      <c r="G48" s="31">
        <v>29</v>
      </c>
    </row>
    <row r="50" spans="2:7" ht="15" thickBot="1"/>
    <row r="51" spans="2:7" ht="22.5" customHeight="1" thickBot="1">
      <c r="B51" s="35" t="s">
        <v>20</v>
      </c>
      <c r="C51" s="36"/>
      <c r="D51" s="8">
        <v>2022</v>
      </c>
      <c r="E51" s="8">
        <v>2021</v>
      </c>
      <c r="F51" s="8">
        <v>2020</v>
      </c>
      <c r="G51" s="8">
        <v>2019</v>
      </c>
    </row>
    <row r="52" spans="2:7" ht="27" customHeight="1" thickBot="1">
      <c r="B52" s="33" t="s">
        <v>28</v>
      </c>
      <c r="C52" s="34"/>
      <c r="D52" s="27">
        <v>7.1</v>
      </c>
      <c r="E52" s="27">
        <v>8.8000000000000007</v>
      </c>
      <c r="F52" s="27">
        <v>10.1</v>
      </c>
      <c r="G52" s="27">
        <v>6.6</v>
      </c>
    </row>
    <row r="53" spans="2:7" ht="27" customHeight="1" thickBot="1">
      <c r="B53" s="33" t="s">
        <v>34</v>
      </c>
      <c r="C53" s="34"/>
      <c r="D53" s="27">
        <v>3.1</v>
      </c>
      <c r="E53" s="27">
        <v>4.7</v>
      </c>
      <c r="F53" s="27">
        <v>5.2</v>
      </c>
      <c r="G53" s="27">
        <v>3.1</v>
      </c>
    </row>
    <row r="54" spans="2:7" ht="27" customHeight="1" thickBot="1">
      <c r="B54" s="33" t="s">
        <v>29</v>
      </c>
      <c r="C54" s="34"/>
      <c r="D54" s="27">
        <v>0.9</v>
      </c>
      <c r="E54" s="27">
        <v>0.9</v>
      </c>
      <c r="F54" s="27">
        <v>1.6</v>
      </c>
      <c r="G54" s="27">
        <v>0.9</v>
      </c>
    </row>
    <row r="56" spans="2:7" ht="15" thickBot="1"/>
    <row r="57" spans="2:7" ht="22.5" customHeight="1" thickBot="1">
      <c r="B57" s="35" t="s">
        <v>21</v>
      </c>
      <c r="C57" s="36"/>
      <c r="D57" s="8">
        <v>2022</v>
      </c>
      <c r="E57" s="8">
        <v>2021</v>
      </c>
      <c r="F57" s="8">
        <v>2020</v>
      </c>
      <c r="G57" s="8">
        <v>2019</v>
      </c>
    </row>
    <row r="58" spans="2:7" ht="27" customHeight="1" thickBot="1">
      <c r="B58" s="33" t="s">
        <v>30</v>
      </c>
      <c r="C58" s="34"/>
      <c r="D58" s="30">
        <v>0.08</v>
      </c>
      <c r="E58" s="30">
        <v>6.2E-2</v>
      </c>
      <c r="F58" s="30">
        <v>5.1999999999999998E-2</v>
      </c>
      <c r="G58" s="30">
        <v>6.7000000000000004E-2</v>
      </c>
    </row>
    <row r="59" spans="2:7" ht="27" customHeight="1" thickBot="1">
      <c r="B59" s="33" t="s">
        <v>31</v>
      </c>
      <c r="C59" s="34"/>
      <c r="D59" s="30">
        <v>8.6999999999999994E-2</v>
      </c>
      <c r="E59" s="30">
        <v>6.6000000000000003E-2</v>
      </c>
      <c r="F59" s="30">
        <v>5.3999999999999999E-2</v>
      </c>
      <c r="G59" s="30">
        <v>7.1999999999999995E-2</v>
      </c>
    </row>
    <row r="60" spans="2:7" ht="27" customHeight="1" thickBot="1">
      <c r="B60" s="33" t="s">
        <v>32</v>
      </c>
      <c r="C60" s="34"/>
      <c r="D60" s="32">
        <v>1.94</v>
      </c>
      <c r="E60" s="32">
        <v>1.82</v>
      </c>
      <c r="F60" s="32">
        <v>1.71</v>
      </c>
      <c r="G60" s="32">
        <v>1.55</v>
      </c>
    </row>
  </sheetData>
  <mergeCells count="32">
    <mergeCell ref="B30:C30"/>
    <mergeCell ref="B35:C35"/>
    <mergeCell ref="B59:C59"/>
    <mergeCell ref="B60:C60"/>
    <mergeCell ref="B52:C52"/>
    <mergeCell ref="B53:C53"/>
    <mergeCell ref="B54:C54"/>
    <mergeCell ref="B57:C57"/>
    <mergeCell ref="B58:C58"/>
    <mergeCell ref="B45:C45"/>
    <mergeCell ref="B46:C46"/>
    <mergeCell ref="B48:C48"/>
    <mergeCell ref="B47:C47"/>
    <mergeCell ref="B51:C51"/>
    <mergeCell ref="B38:C38"/>
    <mergeCell ref="B39:C39"/>
    <mergeCell ref="B40:C40"/>
    <mergeCell ref="B41:C41"/>
    <mergeCell ref="B44:C44"/>
    <mergeCell ref="B22:C22"/>
    <mergeCell ref="B3:C3"/>
    <mergeCell ref="B4:C4"/>
    <mergeCell ref="B5:C5"/>
    <mergeCell ref="B6:C6"/>
    <mergeCell ref="B8:C8"/>
    <mergeCell ref="B11:C11"/>
    <mergeCell ref="B12:C12"/>
    <mergeCell ref="B17:C17"/>
    <mergeCell ref="B18:C18"/>
    <mergeCell ref="B19:C19"/>
    <mergeCell ref="B16:C16"/>
    <mergeCell ref="B34:C34"/>
  </mergeCells>
  <pageMargins left="0.70866141732283472" right="0.70866141732283472" top="0.74803149606299213" bottom="0.74803149606299213" header="0.31496062992125984" footer="0.31496062992125984"/>
  <pageSetup paperSize="9" scale="3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GK APLISENS S.A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 Nejman</dc:creator>
  <cp:lastModifiedBy>Adam Nejman</cp:lastModifiedBy>
  <cp:lastPrinted>2015-11-20T11:31:56Z</cp:lastPrinted>
  <dcterms:created xsi:type="dcterms:W3CDTF">2015-11-19T14:31:42Z</dcterms:created>
  <dcterms:modified xsi:type="dcterms:W3CDTF">2023-03-28T06:57:49Z</dcterms:modified>
</cp:coreProperties>
</file>